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3\Most P.Wonky_TDS_BIM\"/>
    </mc:Choice>
  </mc:AlternateContent>
  <xr:revisionPtr revIDLastSave="0" documentId="8_{A66C3D80-96DB-4006-AF94-D89BD19AA7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8" i="1"/>
  <c r="F12" i="1"/>
  <c r="F16" i="1"/>
  <c r="F15" i="1"/>
  <c r="F11" i="1"/>
  <c r="F10" i="1"/>
  <c r="F9" i="1"/>
  <c r="F7" i="1"/>
  <c r="F6" i="1"/>
  <c r="E17" i="1" l="1"/>
  <c r="C21" i="1" s="1"/>
  <c r="C22" i="1" s="1"/>
  <c r="C23" i="1" s="1"/>
</calcChain>
</file>

<file path=xl/sharedStrings.xml><?xml version="1.0" encoding="utf-8"?>
<sst xmlns="http://schemas.openxmlformats.org/spreadsheetml/2006/main" count="37" uniqueCount="27">
  <si>
    <t>Příloha č.5</t>
  </si>
  <si>
    <t>TDS</t>
  </si>
  <si>
    <t>Seznámení s PD, oznámení o započetí stavebních prací</t>
  </si>
  <si>
    <t>Provedení vyhodnocení stavby a kontrola závěrečné zprávy zhotovitele a převzetí stavby zpět k užívání</t>
  </si>
  <si>
    <t>Shromáždění dokladů pro kolaudaci stavby a provedení kolaudace stavby</t>
  </si>
  <si>
    <t xml:space="preserve">Rekapitulace </t>
  </si>
  <si>
    <t>DPH (21%)</t>
  </si>
  <si>
    <t>Cena obsahuje veškeré dodávky, služby, práce a náklady dodavatele vzniklé s poskytováním služeb popsaných v závazném návrhu smlouvy.</t>
  </si>
  <si>
    <t>Celkem za výkon stavebního dozoru a BIM koordinace v rámci stavby ,,Most ev.č. 324-018 P. Wonky, Pardubice" vč. DPH</t>
  </si>
  <si>
    <t>Most ev.č. 324-018 P. Wonky, Pardubice, TDS a BIM koordinátor</t>
  </si>
  <si>
    <t>hod.</t>
  </si>
  <si>
    <t>Soupis služeb/činností</t>
  </si>
  <si>
    <t>m.j</t>
  </si>
  <si>
    <t>předpokl. počet m.j</t>
  </si>
  <si>
    <t>Celkem za výkon technického dozoru stavby bez DPH</t>
  </si>
  <si>
    <t>Celková cena bez DPH</t>
  </si>
  <si>
    <t>cena za m.j. bez DPH v Kč</t>
  </si>
  <si>
    <t>celkem bez DPH v Kč</t>
  </si>
  <si>
    <t>Zajištění, provedení BIM koordinace</t>
  </si>
  <si>
    <t>Kontrola provádění prací na staveništi a zjišťování zda je dílo realizováno dle schválené PD a odsouhlasených změn, za jsou dodržovány příslušné ČSN, TP, TKP s upozorněním na zjištěné nedostatky a zajištění jejich odstranění bez zbytečného odkladu vč. sjednání nápravy</t>
  </si>
  <si>
    <t>Organizace a vedení kontrolních dnů vč. zajištění účasti všech zhotovitelů stavby a dotčených institucí.</t>
  </si>
  <si>
    <t>Předání staveniště, odsouhlasení TePř a KZP stavby</t>
  </si>
  <si>
    <t>Kontrola a schválení RDS</t>
  </si>
  <si>
    <t>Kontrola a schválení DSPS</t>
  </si>
  <si>
    <t>Kontrola provedení přeložek inž.sítí vč. předání jejich správcům</t>
  </si>
  <si>
    <t>Kontrola a zajištění DIO během etapizace stavby</t>
  </si>
  <si>
    <t>Soupis činností stavebního dozoru během přípravy realizace a vlastní realizací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</si>
</sst>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/>
    </xf>
    <xf numFmtId="164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0" borderId="7" xfId="0" applyFont="1" applyBorder="1" applyAlignment="1">
      <alignment wrapText="1"/>
    </xf>
    <xf numFmtId="0" fontId="0" fillId="0" borderId="10" xfId="0" applyBorder="1"/>
    <xf numFmtId="0" fontId="4" fillId="0" borderId="13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5" fontId="0" fillId="0" borderId="4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5" xfId="2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7" xfId="1" applyFont="1" applyBorder="1" applyAlignment="1">
      <alignment vertical="center" wrapText="1"/>
    </xf>
    <xf numFmtId="165" fontId="0" fillId="0" borderId="18" xfId="0" applyNumberFormat="1" applyBorder="1" applyAlignment="1">
      <alignment vertical="center"/>
    </xf>
    <xf numFmtId="0" fontId="6" fillId="0" borderId="19" xfId="1" applyFont="1" applyBorder="1" applyAlignment="1">
      <alignment vertical="center" wrapText="1"/>
    </xf>
    <xf numFmtId="165" fontId="0" fillId="0" borderId="20" xfId="0" applyNumberFormat="1" applyBorder="1" applyAlignment="1">
      <alignment vertical="center"/>
    </xf>
    <xf numFmtId="0" fontId="6" fillId="0" borderId="21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6" fillId="0" borderId="22" xfId="1" applyFont="1" applyBorder="1" applyAlignment="1">
      <alignment horizontal="center" vertical="center" wrapText="1"/>
    </xf>
    <xf numFmtId="165" fontId="0" fillId="0" borderId="12" xfId="0" applyNumberFormat="1" applyBorder="1" applyAlignment="1">
      <alignment vertical="center"/>
    </xf>
    <xf numFmtId="0" fontId="0" fillId="0" borderId="22" xfId="0" applyBorder="1" applyAlignment="1">
      <alignment horizontal="center" vertical="center"/>
    </xf>
    <xf numFmtId="165" fontId="0" fillId="0" borderId="22" xfId="2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0" fillId="0" borderId="16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65" fontId="4" fillId="3" borderId="1" xfId="0" applyNumberFormat="1" applyFont="1" applyFill="1" applyBorder="1" applyAlignment="1">
      <alignment horizontal="right"/>
    </xf>
    <xf numFmtId="165" fontId="4" fillId="3" borderId="3" xfId="0" applyNumberFormat="1" applyFont="1" applyFill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5" fontId="0" fillId="0" borderId="11" xfId="0" applyNumberForma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</cellXfs>
  <cellStyles count="3">
    <cellStyle name="Měna" xfId="2" builtinId="4"/>
    <cellStyle name="Normální" xfId="0" builtinId="0"/>
    <cellStyle name="normální_Lis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6" zoomScale="160" zoomScaleNormal="160" workbookViewId="0">
      <selection activeCell="E17" sqref="E17:F17"/>
    </sheetView>
  </sheetViews>
  <sheetFormatPr defaultColWidth="8.85546875" defaultRowHeight="15" x14ac:dyDescent="0.25"/>
  <cols>
    <col min="2" max="2" width="66.5703125" customWidth="1"/>
    <col min="3" max="3" width="8.140625" customWidth="1"/>
    <col min="4" max="5" width="12.85546875" bestFit="1" customWidth="1"/>
    <col min="6" max="6" width="14" bestFit="1" customWidth="1"/>
  </cols>
  <sheetData>
    <row r="1" spans="1:6" ht="23.25" x14ac:dyDescent="0.35">
      <c r="A1" s="1"/>
      <c r="B1" s="2" t="s">
        <v>11</v>
      </c>
      <c r="C1" s="3"/>
      <c r="D1" s="3"/>
      <c r="E1" s="3"/>
      <c r="F1" s="11" t="s">
        <v>0</v>
      </c>
    </row>
    <row r="3" spans="1:6" ht="15.75" x14ac:dyDescent="0.25">
      <c r="A3" s="32" t="s">
        <v>9</v>
      </c>
      <c r="B3" s="32"/>
      <c r="C3" s="32"/>
      <c r="D3" s="32"/>
      <c r="E3" s="32"/>
      <c r="F3" s="32"/>
    </row>
    <row r="4" spans="1:6" ht="15.75" thickBot="1" x14ac:dyDescent="0.3"/>
    <row r="5" spans="1:6" ht="39" thickBot="1" x14ac:dyDescent="0.3">
      <c r="A5" s="34" t="s">
        <v>26</v>
      </c>
      <c r="B5" s="35"/>
      <c r="C5" s="12" t="s">
        <v>12</v>
      </c>
      <c r="D5" s="13" t="s">
        <v>13</v>
      </c>
      <c r="E5" s="13" t="s">
        <v>16</v>
      </c>
      <c r="F5" s="14" t="s">
        <v>17</v>
      </c>
    </row>
    <row r="6" spans="1:6" ht="15" customHeight="1" x14ac:dyDescent="0.25">
      <c r="A6" s="33" t="s">
        <v>1</v>
      </c>
      <c r="B6" s="22" t="s">
        <v>2</v>
      </c>
      <c r="C6" s="16" t="s">
        <v>10</v>
      </c>
      <c r="D6" s="17">
        <v>75</v>
      </c>
      <c r="E6" s="18">
        <v>0</v>
      </c>
      <c r="F6" s="23">
        <f>D6*E6</f>
        <v>0</v>
      </c>
    </row>
    <row r="7" spans="1:6" ht="24" customHeight="1" x14ac:dyDescent="0.25">
      <c r="A7" s="33"/>
      <c r="B7" s="24" t="s">
        <v>21</v>
      </c>
      <c r="C7" s="15" t="s">
        <v>10</v>
      </c>
      <c r="D7" s="19">
        <v>120</v>
      </c>
      <c r="E7" s="20">
        <v>0</v>
      </c>
      <c r="F7" s="25">
        <f t="shared" ref="F7:F16" si="0">D7*E7</f>
        <v>0</v>
      </c>
    </row>
    <row r="8" spans="1:6" ht="24" customHeight="1" x14ac:dyDescent="0.25">
      <c r="A8" s="33"/>
      <c r="B8" s="24" t="s">
        <v>22</v>
      </c>
      <c r="C8" s="15" t="s">
        <v>10</v>
      </c>
      <c r="D8" s="19">
        <v>85</v>
      </c>
      <c r="E8" s="20">
        <v>0</v>
      </c>
      <c r="F8" s="25">
        <f t="shared" si="0"/>
        <v>0</v>
      </c>
    </row>
    <row r="9" spans="1:6" ht="52.5" customHeight="1" x14ac:dyDescent="0.25">
      <c r="A9" s="33"/>
      <c r="B9" s="24" t="s">
        <v>19</v>
      </c>
      <c r="C9" s="15" t="s">
        <v>10</v>
      </c>
      <c r="D9" s="19">
        <v>975</v>
      </c>
      <c r="E9" s="20">
        <v>0</v>
      </c>
      <c r="F9" s="25">
        <f t="shared" si="0"/>
        <v>0</v>
      </c>
    </row>
    <row r="10" spans="1:6" ht="25.5" x14ac:dyDescent="0.25">
      <c r="A10" s="33"/>
      <c r="B10" s="24" t="s">
        <v>20</v>
      </c>
      <c r="C10" s="15" t="s">
        <v>10</v>
      </c>
      <c r="D10" s="19">
        <v>205</v>
      </c>
      <c r="E10" s="20">
        <v>0</v>
      </c>
      <c r="F10" s="25">
        <f t="shared" si="0"/>
        <v>0</v>
      </c>
    </row>
    <row r="11" spans="1:6" ht="25.5" x14ac:dyDescent="0.25">
      <c r="A11" s="33"/>
      <c r="B11" s="26" t="s">
        <v>3</v>
      </c>
      <c r="C11" s="15" t="s">
        <v>10</v>
      </c>
      <c r="D11" s="19">
        <v>75</v>
      </c>
      <c r="E11" s="20">
        <v>0</v>
      </c>
      <c r="F11" s="25">
        <f t="shared" si="0"/>
        <v>0</v>
      </c>
    </row>
    <row r="12" spans="1:6" x14ac:dyDescent="0.25">
      <c r="A12" s="33"/>
      <c r="B12" s="26" t="s">
        <v>23</v>
      </c>
      <c r="C12" s="15" t="s">
        <v>10</v>
      </c>
      <c r="D12" s="19">
        <v>55</v>
      </c>
      <c r="E12" s="20">
        <v>0</v>
      </c>
      <c r="F12" s="25">
        <f t="shared" si="0"/>
        <v>0</v>
      </c>
    </row>
    <row r="13" spans="1:6" x14ac:dyDescent="0.25">
      <c r="A13" s="33"/>
      <c r="B13" s="26" t="s">
        <v>24</v>
      </c>
      <c r="C13" s="15" t="s">
        <v>10</v>
      </c>
      <c r="D13" s="19">
        <v>85</v>
      </c>
      <c r="E13" s="20">
        <v>0</v>
      </c>
      <c r="F13" s="25">
        <f t="shared" si="0"/>
        <v>0</v>
      </c>
    </row>
    <row r="14" spans="1:6" x14ac:dyDescent="0.25">
      <c r="A14" s="33"/>
      <c r="B14" s="26" t="s">
        <v>25</v>
      </c>
      <c r="C14" s="15" t="s">
        <v>10</v>
      </c>
      <c r="D14" s="19">
        <v>120</v>
      </c>
      <c r="E14" s="20">
        <v>0</v>
      </c>
      <c r="F14" s="25">
        <f t="shared" si="0"/>
        <v>0</v>
      </c>
    </row>
    <row r="15" spans="1:6" x14ac:dyDescent="0.25">
      <c r="A15" s="33"/>
      <c r="B15" s="24" t="s">
        <v>4</v>
      </c>
      <c r="C15" s="15" t="s">
        <v>10</v>
      </c>
      <c r="D15" s="19">
        <v>65</v>
      </c>
      <c r="E15" s="20">
        <v>0</v>
      </c>
      <c r="F15" s="25">
        <f t="shared" si="0"/>
        <v>0</v>
      </c>
    </row>
    <row r="16" spans="1:6" ht="15.75" thickBot="1" x14ac:dyDescent="0.3">
      <c r="A16" s="21"/>
      <c r="B16" s="27" t="s">
        <v>18</v>
      </c>
      <c r="C16" s="28" t="s">
        <v>10</v>
      </c>
      <c r="D16" s="30">
        <v>170</v>
      </c>
      <c r="E16" s="31">
        <v>0</v>
      </c>
      <c r="F16" s="29">
        <f t="shared" si="0"/>
        <v>0</v>
      </c>
    </row>
    <row r="17" spans="1:6" ht="15.75" thickBot="1" x14ac:dyDescent="0.3">
      <c r="A17" s="36" t="s">
        <v>14</v>
      </c>
      <c r="B17" s="37"/>
      <c r="C17" s="37"/>
      <c r="D17" s="38"/>
      <c r="E17" s="39">
        <f>SUM(F6:F16)</f>
        <v>0</v>
      </c>
      <c r="F17" s="40"/>
    </row>
    <row r="18" spans="1:6" x14ac:dyDescent="0.25">
      <c r="A18" s="4"/>
      <c r="B18" s="4"/>
      <c r="C18" s="4"/>
      <c r="D18" s="4"/>
      <c r="E18" s="5"/>
      <c r="F18" s="6"/>
    </row>
    <row r="20" spans="1:6" ht="15.75" thickBot="1" x14ac:dyDescent="0.3">
      <c r="B20" t="s">
        <v>5</v>
      </c>
    </row>
    <row r="21" spans="1:6" x14ac:dyDescent="0.25">
      <c r="B21" s="7" t="s">
        <v>15</v>
      </c>
      <c r="C21" s="41">
        <f>E17</f>
        <v>0</v>
      </c>
      <c r="D21" s="42"/>
    </row>
    <row r="22" spans="1:6" ht="15.75" thickBot="1" x14ac:dyDescent="0.3">
      <c r="B22" s="8" t="s">
        <v>6</v>
      </c>
      <c r="C22" s="43">
        <f>0.21*C21</f>
        <v>0</v>
      </c>
      <c r="D22" s="44"/>
    </row>
    <row r="23" spans="1:6" ht="34.5" customHeight="1" thickBot="1" x14ac:dyDescent="0.3">
      <c r="B23" s="9" t="s">
        <v>8</v>
      </c>
      <c r="C23" s="45">
        <f>C21+C22</f>
        <v>0</v>
      </c>
      <c r="D23" s="46"/>
    </row>
    <row r="25" spans="1:6" ht="26.25" x14ac:dyDescent="0.25">
      <c r="B25" s="10" t="s">
        <v>7</v>
      </c>
    </row>
  </sheetData>
  <mergeCells count="8">
    <mergeCell ref="C21:D21"/>
    <mergeCell ref="C22:D22"/>
    <mergeCell ref="C23:D23"/>
    <mergeCell ref="A3:F3"/>
    <mergeCell ref="A6:A15"/>
    <mergeCell ref="A5:B5"/>
    <mergeCell ref="A17:D17"/>
    <mergeCell ref="E17:F17"/>
  </mergeCells>
  <pageMargins left="0.7" right="0.7" top="0.78740157499999996" bottom="0.78740157499999996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380052A0A3774D826D8386DF3E723C" ma:contentTypeVersion="9" ma:contentTypeDescription="Vytvoří nový dokument" ma:contentTypeScope="" ma:versionID="ae90e725b5e05665d73a9dc9d2a090ae">
  <xsd:schema xmlns:xsd="http://www.w3.org/2001/XMLSchema" xmlns:xs="http://www.w3.org/2001/XMLSchema" xmlns:p="http://schemas.microsoft.com/office/2006/metadata/properties" xmlns:ns2="77ac5805-d54c-4d4c-ad36-6904c1aded85" targetNamespace="http://schemas.microsoft.com/office/2006/metadata/properties" ma:root="true" ma:fieldsID="d8c988179e73cb41267706357a599b54" ns2:_="">
    <xsd:import namespace="77ac5805-d54c-4d4c-ad36-6904c1aded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ac5805-d54c-4d4c-ad36-6904c1aded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D4FC02-F18C-458D-9611-9B19F871AB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ac5805-d54c-4d4c-ad36-6904c1aded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8E1AEE-94BB-46AD-ACF3-825D818539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0429CE-DAFB-4C02-9899-FA8D1135E7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</dc:creator>
  <cp:keywords/>
  <dc:description/>
  <cp:lastModifiedBy>Jirka</cp:lastModifiedBy>
  <cp:revision/>
  <cp:lastPrinted>2023-05-16T12:15:08Z</cp:lastPrinted>
  <dcterms:created xsi:type="dcterms:W3CDTF">2022-03-25T09:25:21Z</dcterms:created>
  <dcterms:modified xsi:type="dcterms:W3CDTF">2023-06-03T12:28:03Z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0x01010080380052A0A3774D826D8386DF3E723C</vt:lpwstr>
  </property>
</Properties>
</file>